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202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" i="2" l="1"/>
  <c r="N17" i="2"/>
  <c r="O16" i="2"/>
  <c r="N16" i="2"/>
  <c r="D17" i="2"/>
  <c r="O11" i="2"/>
  <c r="N11" i="2"/>
  <c r="F11" i="2"/>
  <c r="O10" i="2"/>
  <c r="N10" i="2"/>
</calcChain>
</file>

<file path=xl/sharedStrings.xml><?xml version="1.0" encoding="utf-8"?>
<sst xmlns="http://schemas.openxmlformats.org/spreadsheetml/2006/main" count="56" uniqueCount="21">
  <si>
    <t>показатель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</si>
  <si>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</si>
  <si>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</si>
  <si>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</si>
  <si>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</si>
  <si>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</si>
  <si>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</si>
  <si>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</si>
  <si>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</si>
  <si>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</si>
  <si>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</si>
  <si>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</si>
  <si>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</si>
  <si>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      12 мес</t>
  </si>
  <si>
    <t>Подлежит осмотрам (всего)</t>
  </si>
  <si>
    <t>Фактически осмотрено</t>
  </si>
  <si>
    <t>% от плана</t>
  </si>
  <si>
    <t>ДД сирот</t>
  </si>
  <si>
    <t>ДД опекаемых</t>
  </si>
  <si>
    <t>2022 год</t>
  </si>
  <si>
    <t>Профилактический осмотр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</si>
</sst>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2" xfId="0" applyFont="1" applyBorder="1" applyAlignment="1">
      <alignment horizontal="justify"/>
    </xf>
    <xf numFmtId="0" fontId="1" fillId="0" borderId="7" xfId="0" applyFont="1" applyBorder="1" applyAlignment="1">
      <alignment horizontal="center"/>
    </xf>
    <xf numFmtId="0" fontId="2" fillId="0" borderId="1" xfId="0" applyFont="1" applyBorder="1" applyAlignment="1">
      <alignment horizontal="justify"/>
    </xf>
    <xf numFmtId="0" fontId="3" fillId="0" borderId="0" xfId="0" applyFont="1"/>
    <xf numFmtId="0" fontId="2" fillId="0" borderId="7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1" fontId="2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9" fontId="2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justify"/>
    </xf>
    <xf numFmtId="10" fontId="1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9" fontId="2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justify"/>
    </xf>
    <xf numFmtId="0" fontId="2" fillId="2" borderId="7" xfId="0" applyFont="1" applyFill="1" applyBorder="1" applyAlignment="1">
      <alignment horizontal="justify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tabSelected="1" workbookViewId="0">
      <selection activeCell="Q4" sqref="Q4"/>
    </sheetView>
  </sheetViews>
  <sheetFormatPr defaultRowHeight="15" x14ac:dyDescent="0.25"/>
  <cols>
    <col min="1" max="1" width="21.28515625" customWidth="1"/>
    <col min="2" max="2" width="9.42578125" bestFit="1" customWidth="1"/>
    <col min="3" max="3" width="11.5703125" customWidth="1"/>
    <col min="4" max="4" width="11.7109375" customWidth="1"/>
    <col min="5" max="5" width="10.7109375" customWidth="1"/>
    <col min="6" max="6" width="13.42578125" bestFit="1" customWidth="1"/>
    <col min="7" max="9" width="9.28515625" bestFit="1" customWidth="1"/>
    <col min="10" max="10" width="11.7109375" bestFit="1" customWidth="1"/>
    <col min="11" max="11" width="10.5703125" bestFit="1" customWidth="1"/>
    <col min="12" max="12" width="9.5703125" bestFit="1" customWidth="1"/>
    <col min="13" max="13" width="10.42578125" bestFit="1" customWidth="1"/>
    <col min="14" max="14" width="20.85546875" bestFit="1" customWidth="1"/>
    <col min="15" max="15" width="12.42578125" customWidth="1"/>
  </cols>
  <sheetData>
    <row r="1" spans="1:22" ht="18.75" x14ac:dyDescent="0.3">
      <c r="A1" s="38" t="s">
        <v>0</v>
      </c>
      <c r="B1" s="38" t="s">
        <v>20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5"/>
      <c r="O1" s="5"/>
    </row>
    <row r="2" spans="1:22" ht="54.75" customHeight="1" x14ac:dyDescent="0.3">
      <c r="A2" s="38"/>
      <c r="B2" s="2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6" t="s">
        <v>13</v>
      </c>
      <c r="O2" s="7" t="s">
        <v>19</v>
      </c>
    </row>
    <row r="3" spans="1:22" ht="56.25" x14ac:dyDescent="0.3">
      <c r="A3" s="3" t="s">
        <v>14</v>
      </c>
      <c r="B3" s="10">
        <v>2609</v>
      </c>
      <c r="C3" s="10">
        <v>2609</v>
      </c>
      <c r="D3" s="10">
        <v>2609</v>
      </c>
      <c r="E3" s="10">
        <v>2609</v>
      </c>
      <c r="F3" s="10">
        <v>2609</v>
      </c>
      <c r="G3" s="10">
        <v>2609</v>
      </c>
      <c r="H3" s="10">
        <v>2609</v>
      </c>
      <c r="I3" s="10">
        <v>2609</v>
      </c>
      <c r="J3" s="10">
        <v>2609</v>
      </c>
      <c r="K3" s="10">
        <v>2609</v>
      </c>
      <c r="L3" s="10">
        <v>2609</v>
      </c>
      <c r="M3" s="10">
        <v>2610</v>
      </c>
      <c r="N3" s="9">
        <v>31309</v>
      </c>
      <c r="O3" s="9">
        <v>31309</v>
      </c>
    </row>
    <row r="4" spans="1:22" ht="37.5" x14ac:dyDescent="0.3">
      <c r="A4" s="1" t="s">
        <v>15</v>
      </c>
      <c r="B4" s="10">
        <v>1516</v>
      </c>
      <c r="C4" s="10">
        <v>2980</v>
      </c>
      <c r="D4" s="10">
        <v>3738</v>
      </c>
      <c r="E4" s="10">
        <v>3697</v>
      </c>
      <c r="F4" s="10">
        <v>4049</v>
      </c>
      <c r="G4" s="10">
        <v>1303</v>
      </c>
      <c r="H4" s="10">
        <v>2508</v>
      </c>
      <c r="I4" s="10">
        <v>1456</v>
      </c>
      <c r="J4" s="10"/>
      <c r="K4" s="11"/>
      <c r="L4" s="10"/>
      <c r="M4" s="10"/>
      <c r="N4" s="9">
        <v>21247</v>
      </c>
      <c r="O4" s="9">
        <v>21247</v>
      </c>
    </row>
    <row r="5" spans="1:22" ht="18.75" x14ac:dyDescent="0.3">
      <c r="A5" s="1" t="s">
        <v>16</v>
      </c>
      <c r="B5" s="12">
        <v>0.58106554235339214</v>
      </c>
      <c r="C5" s="12">
        <v>1.1422000766577232</v>
      </c>
      <c r="D5" s="12">
        <v>1.4327328478344192</v>
      </c>
      <c r="E5" s="12">
        <v>1.4170180145649673</v>
      </c>
      <c r="F5" s="12">
        <v>1.5519356075124568</v>
      </c>
      <c r="G5" s="12">
        <v>0.49942506707550788</v>
      </c>
      <c r="H5" s="12">
        <v>0.96128784975086234</v>
      </c>
      <c r="I5" s="12">
        <v>0.55806822537370637</v>
      </c>
      <c r="J5" s="12">
        <v>0</v>
      </c>
      <c r="K5" s="12">
        <v>0</v>
      </c>
      <c r="L5" s="12">
        <v>0</v>
      </c>
      <c r="M5" s="12">
        <v>0</v>
      </c>
      <c r="N5" s="13">
        <v>0.67862276022868828</v>
      </c>
      <c r="O5" s="25">
        <v>0.67862276022868828</v>
      </c>
    </row>
    <row r="6" spans="1:22" ht="19.5" customHeight="1" x14ac:dyDescent="0.25">
      <c r="A6" s="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26"/>
    </row>
    <row r="7" spans="1:22" ht="18.75" x14ac:dyDescent="0.3">
      <c r="A7" s="2"/>
      <c r="B7" s="34" t="s">
        <v>17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5"/>
    </row>
    <row r="8" spans="1:22" ht="18.75" x14ac:dyDescent="0.3">
      <c r="A8" s="31"/>
      <c r="B8" s="27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  <c r="I8" s="8" t="s">
        <v>8</v>
      </c>
      <c r="J8" s="8" t="s">
        <v>9</v>
      </c>
      <c r="K8" s="8" t="s">
        <v>10</v>
      </c>
      <c r="L8" s="8" t="s">
        <v>11</v>
      </c>
      <c r="M8" s="8" t="s">
        <v>12</v>
      </c>
      <c r="N8" s="9" t="s">
        <v>13</v>
      </c>
      <c r="O8" s="9" t="s">
        <v>19</v>
      </c>
    </row>
    <row r="9" spans="1:22" ht="56.25" x14ac:dyDescent="0.3">
      <c r="A9" s="32" t="s">
        <v>14</v>
      </c>
      <c r="B9" s="28"/>
      <c r="C9" s="11"/>
      <c r="D9" s="11"/>
      <c r="E9" s="11"/>
      <c r="F9" s="11">
        <v>361</v>
      </c>
      <c r="G9" s="11"/>
      <c r="H9" s="11"/>
      <c r="I9" s="11"/>
      <c r="J9" s="11"/>
      <c r="K9" s="11"/>
      <c r="L9" s="11"/>
      <c r="M9" s="11"/>
      <c r="N9" s="15">
        <v>361</v>
      </c>
      <c r="O9" s="16">
        <v>361</v>
      </c>
      <c r="V9" s="23"/>
    </row>
    <row r="10" spans="1:22" ht="37.5" x14ac:dyDescent="0.3">
      <c r="A10" s="31" t="s">
        <v>15</v>
      </c>
      <c r="B10" s="29"/>
      <c r="C10" s="17"/>
      <c r="D10" s="17"/>
      <c r="E10" s="17"/>
      <c r="F10" s="39">
        <v>384</v>
      </c>
      <c r="G10" s="17"/>
      <c r="H10" s="17"/>
      <c r="I10" s="17"/>
      <c r="J10" s="17"/>
      <c r="K10" s="17"/>
      <c r="L10" s="17"/>
      <c r="M10" s="17"/>
      <c r="N10" s="15">
        <f>F10</f>
        <v>384</v>
      </c>
      <c r="O10" s="15">
        <f>F10</f>
        <v>384</v>
      </c>
    </row>
    <row r="11" spans="1:22" ht="18.75" x14ac:dyDescent="0.3">
      <c r="A11" s="2" t="s">
        <v>16</v>
      </c>
      <c r="B11" s="30"/>
      <c r="C11" s="18"/>
      <c r="D11" s="18"/>
      <c r="E11" s="18"/>
      <c r="F11" s="40">
        <f>F10/F9</f>
        <v>1.0637119113573408</v>
      </c>
      <c r="G11" s="18"/>
      <c r="H11" s="18"/>
      <c r="I11" s="18"/>
      <c r="J11" s="18"/>
      <c r="K11" s="18"/>
      <c r="L11" s="18"/>
      <c r="M11" s="18"/>
      <c r="N11" s="40">
        <f>F10/F9</f>
        <v>1.0637119113573408</v>
      </c>
      <c r="O11" s="40">
        <f>F10/F9</f>
        <v>1.0637119113573408</v>
      </c>
    </row>
    <row r="12" spans="1:22" x14ac:dyDescent="0.25">
      <c r="A12" s="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26"/>
    </row>
    <row r="13" spans="1:22" ht="18.75" x14ac:dyDescent="0.25">
      <c r="A13" s="36" t="s">
        <v>0</v>
      </c>
      <c r="B13" s="37" t="s">
        <v>18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 spans="1:22" ht="18.75" x14ac:dyDescent="0.25">
      <c r="A14" s="33"/>
      <c r="B14" s="19" t="s">
        <v>1</v>
      </c>
      <c r="C14" s="19" t="s">
        <v>2</v>
      </c>
      <c r="D14" s="19" t="s">
        <v>3</v>
      </c>
      <c r="E14" s="19" t="s">
        <v>4</v>
      </c>
      <c r="F14" s="19" t="s">
        <v>5</v>
      </c>
      <c r="G14" s="19" t="s">
        <v>6</v>
      </c>
      <c r="H14" s="19" t="s">
        <v>7</v>
      </c>
      <c r="I14" s="19" t="s">
        <v>8</v>
      </c>
      <c r="J14" s="19" t="s">
        <v>9</v>
      </c>
      <c r="K14" s="19" t="s">
        <v>10</v>
      </c>
      <c r="L14" s="19" t="s">
        <v>11</v>
      </c>
      <c r="M14" s="19" t="s">
        <v>12</v>
      </c>
      <c r="N14" s="20" t="s">
        <v>13</v>
      </c>
      <c r="O14" s="21" t="s">
        <v>19</v>
      </c>
    </row>
    <row r="15" spans="1:22" ht="56.25" x14ac:dyDescent="0.3">
      <c r="A15" s="1" t="s">
        <v>14</v>
      </c>
      <c r="B15" s="8"/>
      <c r="C15" s="8"/>
      <c r="D15" s="8">
        <v>222</v>
      </c>
      <c r="E15" s="8"/>
      <c r="F15" s="8"/>
      <c r="G15" s="8"/>
      <c r="H15" s="8"/>
      <c r="I15" s="8"/>
      <c r="J15" s="8"/>
      <c r="K15" s="8"/>
      <c r="L15" s="8"/>
      <c r="M15" s="8"/>
      <c r="N15" s="9">
        <v>222</v>
      </c>
      <c r="O15" s="9">
        <v>222</v>
      </c>
    </row>
    <row r="16" spans="1:22" ht="37.5" x14ac:dyDescent="0.3">
      <c r="A16" s="1" t="s">
        <v>15</v>
      </c>
      <c r="B16" s="8"/>
      <c r="C16" s="8"/>
      <c r="D16" s="8">
        <v>222</v>
      </c>
      <c r="E16" s="8"/>
      <c r="F16" s="8"/>
      <c r="G16" s="8"/>
      <c r="H16" s="8"/>
      <c r="I16" s="8"/>
      <c r="J16" s="8"/>
      <c r="K16" s="8"/>
      <c r="L16" s="8"/>
      <c r="M16" s="8"/>
      <c r="N16" s="9">
        <f>D16</f>
        <v>222</v>
      </c>
      <c r="O16" s="9">
        <f>D16</f>
        <v>222</v>
      </c>
    </row>
    <row r="17" spans="1:15" ht="18.75" x14ac:dyDescent="0.3">
      <c r="A17" s="1" t="s">
        <v>16</v>
      </c>
      <c r="B17" s="22"/>
      <c r="C17" s="22"/>
      <c r="D17" s="22">
        <f>D16/D15</f>
        <v>1</v>
      </c>
      <c r="E17" s="22"/>
      <c r="F17" s="22"/>
      <c r="G17" s="22"/>
      <c r="H17" s="22"/>
      <c r="I17" s="22"/>
      <c r="J17" s="22"/>
      <c r="K17" s="22"/>
      <c r="L17" s="22"/>
      <c r="M17" s="22"/>
      <c r="N17" s="40">
        <f t="shared" ref="N17:O17" si="0">N16/N15</f>
        <v>1</v>
      </c>
      <c r="O17" s="40">
        <f t="shared" si="0"/>
        <v>1</v>
      </c>
    </row>
  </sheetData>
  <mergeCells count="5">
    <mergeCell ref="B7:O7"/>
    <mergeCell ref="A13:A14"/>
    <mergeCell ref="B13:O13"/>
    <mergeCell ref="A1:A2"/>
    <mergeCell ref="B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2022-04-12T07:35:35Z</dcterms:created>
  <dcterms:modified xsi:type="dcterms:W3CDTF">2022-09-08T03:59:51Z</dcterms:modified>
</cp:coreProperties>
</file>