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420" windowHeight="9885"/>
  </bookViews>
  <sheets>
    <sheet name="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" l="1"/>
  <c r="O9" i="1"/>
  <c r="N10" i="1"/>
  <c r="O10" i="1"/>
  <c r="O11" i="1" s="1"/>
  <c r="F11" i="1"/>
  <c r="N11" i="1"/>
  <c r="N15" i="1"/>
  <c r="O15" i="1"/>
  <c r="N16" i="1"/>
  <c r="N17" i="1" s="1"/>
  <c r="D17" i="1"/>
  <c r="O16" i="1" l="1"/>
  <c r="O17" i="1" s="1"/>
</calcChain>
</file>

<file path=xl/sharedStrings.xml><?xml version="1.0" encoding="utf-8"?>
<sst xmlns="http://schemas.openxmlformats.org/spreadsheetml/2006/main" count="57" uniqueCount="21">
  <si>
    <t>% от плана</t>
  </si>
  <si>
    <t>Фактически осмотрено</t>
  </si>
  <si>
    <t>Подлежит осмотрам (всего)</t>
  </si>
  <si>
    <t>2021 год</t>
  </si>
  <si>
    <t>итого      12 мес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</si>
  <si>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</si>
  <si>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</si>
  <si>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</si>
  <si>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</si>
  <si>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</si>
  <si>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</si>
  <si>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</si>
  <si>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</si>
  <si>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</si>
  <si>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</si>
  <si>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</si>
  <si>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</si>
  <si>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ДД опекаемых</t>
  </si>
  <si>
    <t>показатель</t>
  </si>
  <si>
    <t>ДД сирот</t>
  </si>
  <si>
    <t>профилактический осмотр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</si>
</sst>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1" xfId="0" applyNumberFormat="1" applyFont="1" applyBorder="1"/>
    <xf numFmtId="9" fontId="2" fillId="0" borderId="1" xfId="0" applyNumberFormat="1" applyFont="1" applyBorder="1" applyAlignment="1"/>
    <xf numFmtId="9" fontId="2" fillId="0" borderId="1" xfId="0" applyNumberFormat="1" applyFont="1" applyBorder="1"/>
    <xf numFmtId="0" fontId="3" fillId="0" borderId="1" xfId="0" applyFont="1" applyBorder="1" applyAlignment="1">
      <alignment horizontal="justify"/>
    </xf>
    <xf numFmtId="1" fontId="1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0" borderId="0" xfId="0" applyFont="1"/>
    <xf numFmtId="10" fontId="2" fillId="0" borderId="1" xfId="0" applyNumberFormat="1" applyFont="1" applyBorder="1"/>
    <xf numFmtId="9" fontId="3" fillId="0" borderId="1" xfId="0" applyNumberFormat="1" applyFont="1" applyBorder="1" applyAlignment="1">
      <alignment horizontal="right"/>
    </xf>
    <xf numFmtId="0" fontId="0" fillId="2" borderId="0" xfId="0" applyFill="1"/>
    <xf numFmtId="0" fontId="1" fillId="2" borderId="1" xfId="0" applyFont="1" applyFill="1" applyBorder="1"/>
    <xf numFmtId="1" fontId="1" fillId="2" borderId="1" xfId="0" applyNumberFormat="1" applyFont="1" applyFill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justify"/>
    </xf>
    <xf numFmtId="1" fontId="3" fillId="0" borderId="1" xfId="0" applyNumberFormat="1" applyFont="1" applyBorder="1" applyAlignment="1"/>
    <xf numFmtId="1" fontId="3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10" fontId="1" fillId="0" borderId="1" xfId="0" applyNumberFormat="1" applyFont="1" applyBorder="1"/>
    <xf numFmtId="10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N17" sqref="N17:O17"/>
    </sheetView>
  </sheetViews>
  <sheetFormatPr defaultRowHeight="15" x14ac:dyDescent="0.25"/>
  <cols>
    <col min="1" max="1" width="21.42578125" customWidth="1"/>
    <col min="2" max="2" width="11.42578125" customWidth="1"/>
    <col min="3" max="3" width="11.85546875" customWidth="1"/>
    <col min="4" max="4" width="10.7109375" customWidth="1"/>
    <col min="5" max="5" width="11.42578125" customWidth="1"/>
    <col min="6" max="7" width="12" customWidth="1"/>
    <col min="10" max="10" width="12.5703125" customWidth="1"/>
    <col min="11" max="11" width="14.85546875" customWidth="1"/>
    <col min="12" max="12" width="12.85546875" customWidth="1"/>
    <col min="13" max="13" width="11.5703125" customWidth="1"/>
    <col min="14" max="14" width="10.7109375" customWidth="1"/>
    <col min="15" max="15" width="12.140625" customWidth="1"/>
  </cols>
  <sheetData>
    <row r="1" spans="1:15" ht="18.75" x14ac:dyDescent="0.3">
      <c r="A1" s="24" t="s">
        <v>18</v>
      </c>
      <c r="B1" s="12" t="s">
        <v>20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  <c r="O1" s="13"/>
    </row>
    <row r="2" spans="1:15" ht="36.75" x14ac:dyDescent="0.3">
      <c r="A2" s="24"/>
      <c r="B2" s="4" t="s">
        <v>16</v>
      </c>
      <c r="C2" s="4" t="s">
        <v>15</v>
      </c>
      <c r="D2" s="4" t="s">
        <v>14</v>
      </c>
      <c r="E2" s="4" t="s">
        <v>13</v>
      </c>
      <c r="F2" s="4" t="s">
        <v>12</v>
      </c>
      <c r="G2" s="4" t="s">
        <v>11</v>
      </c>
      <c r="H2" s="4" t="s">
        <v>10</v>
      </c>
      <c r="I2" s="4" t="s">
        <v>9</v>
      </c>
      <c r="J2" s="4" t="s">
        <v>8</v>
      </c>
      <c r="K2" s="4" t="s">
        <v>7</v>
      </c>
      <c r="L2" s="4" t="s">
        <v>6</v>
      </c>
      <c r="M2" s="4" t="s">
        <v>5</v>
      </c>
      <c r="N2" s="11" t="s">
        <v>4</v>
      </c>
      <c r="O2" s="10" t="s">
        <v>3</v>
      </c>
    </row>
    <row r="3" spans="1:15" ht="56.25" x14ac:dyDescent="0.3">
      <c r="A3" s="4" t="s">
        <v>2</v>
      </c>
      <c r="B3" s="27">
        <v>2537</v>
      </c>
      <c r="C3" s="27">
        <v>2533</v>
      </c>
      <c r="D3" s="27">
        <v>2533</v>
      </c>
      <c r="E3" s="27">
        <v>2533</v>
      </c>
      <c r="F3" s="27">
        <v>2533</v>
      </c>
      <c r="G3" s="27">
        <v>2533</v>
      </c>
      <c r="H3" s="27">
        <v>2533</v>
      </c>
      <c r="I3" s="27">
        <v>2533</v>
      </c>
      <c r="J3" s="27">
        <v>2533</v>
      </c>
      <c r="K3" s="27">
        <v>2533</v>
      </c>
      <c r="L3" s="27">
        <v>2533</v>
      </c>
      <c r="M3" s="27">
        <v>2533</v>
      </c>
      <c r="N3" s="9">
        <v>30432</v>
      </c>
      <c r="O3" s="9">
        <v>30432</v>
      </c>
    </row>
    <row r="4" spans="1:15" ht="37.5" x14ac:dyDescent="0.3">
      <c r="A4" s="4" t="s">
        <v>1</v>
      </c>
      <c r="B4" s="27">
        <v>1908</v>
      </c>
      <c r="C4" s="27">
        <v>3143</v>
      </c>
      <c r="D4" s="27">
        <v>2544</v>
      </c>
      <c r="E4" s="27">
        <v>2729</v>
      </c>
      <c r="F4" s="27">
        <v>2531</v>
      </c>
      <c r="G4" s="27">
        <v>2533</v>
      </c>
      <c r="H4" s="27">
        <v>2168</v>
      </c>
      <c r="I4" s="27">
        <v>1669</v>
      </c>
      <c r="J4" s="27">
        <v>2756</v>
      </c>
      <c r="K4" s="20">
        <v>3104</v>
      </c>
      <c r="L4" s="27">
        <v>3934</v>
      </c>
      <c r="M4" s="27">
        <v>1082</v>
      </c>
      <c r="N4" s="9">
        <v>30101</v>
      </c>
      <c r="O4" s="9">
        <v>30101</v>
      </c>
    </row>
    <row r="5" spans="1:15" ht="18.75" x14ac:dyDescent="0.3">
      <c r="A5" s="4" t="s">
        <v>0</v>
      </c>
      <c r="B5" s="26">
        <v>0.75206937327552226</v>
      </c>
      <c r="C5" s="26">
        <v>1.2408211606790367</v>
      </c>
      <c r="D5" s="26">
        <v>1.0043426766679826</v>
      </c>
      <c r="E5" s="26">
        <v>1.0773786024476906</v>
      </c>
      <c r="F5" s="26">
        <v>0.99921042242400315</v>
      </c>
      <c r="G5" s="26">
        <v>1</v>
      </c>
      <c r="H5" s="26">
        <v>0.85590209238057635</v>
      </c>
      <c r="I5" s="26">
        <v>0.65890248716936439</v>
      </c>
      <c r="J5" s="26">
        <v>1.0880378997236479</v>
      </c>
      <c r="K5" s="26">
        <v>1.2254243979470982</v>
      </c>
      <c r="L5" s="26">
        <v>1.5530990919857877</v>
      </c>
      <c r="M5" s="26">
        <v>0.42716146861429133</v>
      </c>
      <c r="N5" s="25">
        <v>0.98912329127234488</v>
      </c>
      <c r="O5" s="25">
        <v>0.98912329127234488</v>
      </c>
    </row>
    <row r="7" spans="1:15" ht="18.75" x14ac:dyDescent="0.3">
      <c r="A7" s="24" t="s">
        <v>18</v>
      </c>
      <c r="B7" s="12" t="s">
        <v>19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3"/>
      <c r="O7" s="13"/>
    </row>
    <row r="8" spans="1:15" ht="36.75" x14ac:dyDescent="0.3">
      <c r="A8" s="24"/>
      <c r="B8" s="4" t="s">
        <v>16</v>
      </c>
      <c r="C8" s="4" t="s">
        <v>15</v>
      </c>
      <c r="D8" s="4" t="s">
        <v>14</v>
      </c>
      <c r="E8" s="4" t="s">
        <v>13</v>
      </c>
      <c r="F8" s="4" t="s">
        <v>12</v>
      </c>
      <c r="G8" s="4" t="s">
        <v>11</v>
      </c>
      <c r="H8" s="4" t="s">
        <v>10</v>
      </c>
      <c r="I8" s="4" t="s">
        <v>9</v>
      </c>
      <c r="J8" s="4" t="s">
        <v>8</v>
      </c>
      <c r="K8" s="4" t="s">
        <v>7</v>
      </c>
      <c r="L8" s="4" t="s">
        <v>6</v>
      </c>
      <c r="M8" s="4" t="s">
        <v>5</v>
      </c>
      <c r="N8" s="11" t="s">
        <v>4</v>
      </c>
      <c r="O8" s="10" t="s">
        <v>3</v>
      </c>
    </row>
    <row r="9" spans="1:15" ht="56.25" x14ac:dyDescent="0.3">
      <c r="A9" s="4" t="s">
        <v>2</v>
      </c>
      <c r="B9" s="23"/>
      <c r="C9" s="23"/>
      <c r="D9" s="23"/>
      <c r="E9" s="23"/>
      <c r="F9" s="23">
        <v>385</v>
      </c>
      <c r="G9" s="23"/>
      <c r="H9" s="23"/>
      <c r="I9" s="22"/>
      <c r="J9" s="22"/>
      <c r="K9" s="22"/>
      <c r="L9" s="22"/>
      <c r="M9" s="22"/>
      <c r="N9" s="9">
        <f>SUM(B9:M9)</f>
        <v>385</v>
      </c>
      <c r="O9" s="9">
        <f>SUM(B9:M9)</f>
        <v>385</v>
      </c>
    </row>
    <row r="10" spans="1:15" s="16" customFormat="1" ht="37.5" x14ac:dyDescent="0.3">
      <c r="A10" s="21" t="s">
        <v>1</v>
      </c>
      <c r="B10" s="20"/>
      <c r="C10" s="20"/>
      <c r="D10" s="20"/>
      <c r="E10" s="20"/>
      <c r="F10" s="20">
        <v>385</v>
      </c>
      <c r="G10" s="20"/>
      <c r="H10" s="20"/>
      <c r="I10" s="19"/>
      <c r="J10" s="19"/>
      <c r="K10" s="19"/>
      <c r="L10" s="19"/>
      <c r="M10" s="19"/>
      <c r="N10" s="18">
        <f>SUM(B10:M10)</f>
        <v>385</v>
      </c>
      <c r="O10" s="17">
        <f>N10</f>
        <v>385</v>
      </c>
    </row>
    <row r="11" spans="1:15" ht="18.75" x14ac:dyDescent="0.3">
      <c r="A11" s="4" t="s">
        <v>0</v>
      </c>
      <c r="B11" s="15"/>
      <c r="C11" s="15"/>
      <c r="D11" s="3"/>
      <c r="E11" s="15"/>
      <c r="F11" s="14">
        <f>F10/F9</f>
        <v>1</v>
      </c>
      <c r="G11" s="3"/>
      <c r="H11" s="3"/>
      <c r="I11" s="3"/>
      <c r="J11" s="3"/>
      <c r="K11" s="3"/>
      <c r="L11" s="3"/>
      <c r="M11" s="3"/>
      <c r="N11" s="1">
        <f>N10/N9</f>
        <v>1</v>
      </c>
      <c r="O11" s="1">
        <f>O10/O9</f>
        <v>1</v>
      </c>
    </row>
    <row r="13" spans="1:15" ht="18.75" x14ac:dyDescent="0.3">
      <c r="A13" s="12" t="s">
        <v>18</v>
      </c>
      <c r="B13" s="12" t="s">
        <v>17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3"/>
    </row>
    <row r="14" spans="1:15" ht="36.75" x14ac:dyDescent="0.3">
      <c r="A14" s="12"/>
      <c r="B14" s="4" t="s">
        <v>16</v>
      </c>
      <c r="C14" s="4" t="s">
        <v>15</v>
      </c>
      <c r="D14" s="4" t="s">
        <v>14</v>
      </c>
      <c r="E14" s="4" t="s">
        <v>13</v>
      </c>
      <c r="F14" s="4" t="s">
        <v>12</v>
      </c>
      <c r="G14" s="4" t="s">
        <v>11</v>
      </c>
      <c r="H14" s="4" t="s">
        <v>10</v>
      </c>
      <c r="I14" s="4" t="s">
        <v>9</v>
      </c>
      <c r="J14" s="4" t="s">
        <v>8</v>
      </c>
      <c r="K14" s="4" t="s">
        <v>7</v>
      </c>
      <c r="L14" s="4" t="s">
        <v>6</v>
      </c>
      <c r="M14" s="4" t="s">
        <v>5</v>
      </c>
      <c r="N14" s="11" t="s">
        <v>4</v>
      </c>
      <c r="O14" s="10" t="s">
        <v>3</v>
      </c>
    </row>
    <row r="15" spans="1:15" ht="56.25" x14ac:dyDescent="0.3">
      <c r="A15" s="4" t="s">
        <v>2</v>
      </c>
      <c r="B15" s="7"/>
      <c r="C15" s="7"/>
      <c r="D15" s="7">
        <v>228</v>
      </c>
      <c r="E15" s="7"/>
      <c r="F15" s="7"/>
      <c r="G15" s="7"/>
      <c r="H15" s="7"/>
      <c r="I15" s="7"/>
      <c r="J15" s="7"/>
      <c r="K15" s="7"/>
      <c r="L15" s="7"/>
      <c r="M15" s="7"/>
      <c r="N15" s="9">
        <f>SUM(B15:M15)</f>
        <v>228</v>
      </c>
      <c r="O15" s="8">
        <f>SUM(B15:M15)</f>
        <v>228</v>
      </c>
    </row>
    <row r="16" spans="1:15" ht="37.5" x14ac:dyDescent="0.3">
      <c r="A16" s="4" t="s">
        <v>1</v>
      </c>
      <c r="B16" s="7"/>
      <c r="C16" s="7"/>
      <c r="D16" s="6">
        <v>228</v>
      </c>
      <c r="E16" s="6"/>
      <c r="F16" s="6"/>
      <c r="G16" s="6"/>
      <c r="H16" s="6"/>
      <c r="I16" s="6"/>
      <c r="J16" s="6"/>
      <c r="K16" s="6"/>
      <c r="L16" s="6"/>
      <c r="M16" s="6"/>
      <c r="N16" s="5">
        <f>SUM(B16:I16)</f>
        <v>228</v>
      </c>
      <c r="O16" s="5">
        <f>N16</f>
        <v>228</v>
      </c>
    </row>
    <row r="17" spans="1:15" ht="18.75" x14ac:dyDescent="0.3">
      <c r="A17" s="4" t="s">
        <v>0</v>
      </c>
      <c r="B17" s="2"/>
      <c r="C17" s="2"/>
      <c r="D17" s="3">
        <f>D16/D15</f>
        <v>1</v>
      </c>
      <c r="E17" s="2"/>
      <c r="F17" s="2"/>
      <c r="G17" s="2"/>
      <c r="H17" s="2"/>
      <c r="I17" s="2"/>
      <c r="J17" s="2"/>
      <c r="K17" s="2"/>
      <c r="L17" s="2"/>
      <c r="M17" s="2"/>
      <c r="N17" s="1">
        <f>N16/N15</f>
        <v>1</v>
      </c>
      <c r="O17" s="1">
        <f>O16/O15</f>
        <v>1</v>
      </c>
    </row>
  </sheetData>
  <mergeCells count="6">
    <mergeCell ref="A1:A2"/>
    <mergeCell ref="B1:M1"/>
    <mergeCell ref="A7:A8"/>
    <mergeCell ref="B7:M7"/>
    <mergeCell ref="A13:A14"/>
    <mergeCell ref="B13:M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2022-09-08T03:59:21Z</dcterms:created>
  <dcterms:modified xsi:type="dcterms:W3CDTF">2022-09-08T03:59:36Z</dcterms:modified>
</cp:coreProperties>
</file>